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ie -decem 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<sst xmlns="http://schemas.openxmlformats.org/spreadsheetml/2006/main" count="25" uniqueCount="25">
  <si>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Trim I</t>
  </si>
  <si>
    <t>Trim II</t>
  </si>
  <si>
    <t xml:space="preserve">  Sc Samaritanus Srl</t>
  </si>
  <si>
    <t xml:space="preserve"> Sc Contranscar Srl</t>
  </si>
  <si>
    <t xml:space="preserve">TOTAL Sem I </t>
  </si>
  <si>
    <t>Trim III</t>
  </si>
  <si>
    <t>Total Sem II</t>
  </si>
  <si>
    <t xml:space="preserve">          Total privati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</si>
  <si>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</si>
  <si>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</si>
  <si>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</si>
  <si>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</si>
  <si>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</si>
  <si>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</si>
  <si>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</si>
  <si>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</si>
  <si>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</si>
  <si>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</si>
  <si>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</si>
  <si>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</si>
  <si>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Sc Top Med Trans Srl</t>
  </si>
  <si>
    <t>Repartizarea sumelor contractate pe trimestre si luni pentru anul 2017, la consultatii de urgenta la domiciliu si transport sanitar neasistat</t>
  </si>
  <si>
    <t>Total  an 2017</t>
  </si>
  <si>
    <t>Apr.-Dec. 2017</t>
  </si>
  <si>
    <t>Trim IV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</si>
</sst>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3" fillId="0" borderId="10" xfId="42" applyFont="1" applyBorder="1" applyAlignment="1">
      <alignment/>
    </xf>
    <xf numFmtId="171" fontId="1" fillId="24" borderId="10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11" borderId="0" xfId="0" applyFont="1" applyFill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25" borderId="0" xfId="0" applyNumberFormat="1" applyFill="1" applyAlignment="1">
      <alignment/>
    </xf>
    <xf numFmtId="0" fontId="3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43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171" fontId="4" fillId="0" borderId="10" xfId="42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71" fontId="3" fillId="24" borderId="10" xfId="42" applyFont="1" applyFill="1" applyBorder="1" applyAlignment="1">
      <alignment/>
    </xf>
    <xf numFmtId="43" fontId="3" fillId="24" borderId="10" xfId="0" applyNumberFormat="1" applyFont="1" applyFill="1" applyBorder="1" applyAlignment="1">
      <alignment horizontal="center"/>
    </xf>
    <xf numFmtId="171" fontId="3" fillId="24" borderId="10" xfId="42" applyFont="1" applyFill="1" applyBorder="1" applyAlignment="1">
      <alignment horizontal="right"/>
    </xf>
    <xf numFmtId="171" fontId="1" fillId="24" borderId="10" xfId="42" applyFont="1" applyFill="1" applyBorder="1" applyAlignment="1">
      <alignment/>
    </xf>
    <xf numFmtId="43" fontId="1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171" fontId="1" fillId="2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selection activeCell="G40" sqref="G40:G42"/>
    </sheetView>
  </sheetViews>
  <sheetFormatPr defaultColWidth="9.140625" defaultRowHeight="12.75"/>
  <cols>
    <col min="1" max="1" width="13.00390625" style="0" customWidth="1"/>
    <col min="2" max="2" width="22.7109375" style="0" customWidth="1"/>
    <col min="3" max="3" width="21.00390625" style="0" customWidth="1"/>
    <col min="4" max="4" width="25.140625" style="0" customWidth="1"/>
    <col min="5" max="5" width="17.00390625" style="0" customWidth="1"/>
    <col min="6" max="7" width="11.28125" style="0" bestFit="1" customWidth="1"/>
    <col min="8" max="8" width="15.00390625" style="0" customWidth="1"/>
  </cols>
  <sheetData>
    <row r="1" spans="1:2" ht="12.75">
      <c r="A1" s="1"/>
      <c r="B1" s="1"/>
    </row>
    <row r="2" spans="1:7" ht="12.75">
      <c r="A2" s="1"/>
      <c r="B2" s="1"/>
      <c r="E2" s="1"/>
      <c r="G2" s="1"/>
    </row>
    <row r="3" spans="5:7" ht="12.75">
      <c r="E3" s="1"/>
      <c r="F3" s="1"/>
      <c r="G3" s="1"/>
    </row>
    <row r="4" spans="5:7" ht="12.75">
      <c r="E4" s="1"/>
      <c r="F4" s="1"/>
      <c r="G4" s="1"/>
    </row>
    <row r="5" spans="5:7" ht="12.75">
      <c r="E5" s="1"/>
      <c r="F5" s="1"/>
      <c r="G5" s="1"/>
    </row>
    <row r="6" spans="1:7" ht="12.75">
      <c r="A6" s="1" t="s">
        <v>21</v>
      </c>
      <c r="B6" s="1"/>
      <c r="C6" s="1"/>
      <c r="D6" s="1"/>
      <c r="E6" s="1"/>
      <c r="F6" s="1"/>
      <c r="G6" s="1"/>
    </row>
    <row r="8" ht="12.75">
      <c r="A8" s="1"/>
    </row>
    <row r="9" spans="1:5" s="11" customFormat="1" ht="30">
      <c r="A9" s="17">
        <v>2017</v>
      </c>
      <c r="B9" s="18" t="s">
        <v>2</v>
      </c>
      <c r="C9" s="19" t="s">
        <v>3</v>
      </c>
      <c r="D9" s="20" t="s">
        <v>20</v>
      </c>
      <c r="E9" s="21" t="s">
        <v>7</v>
      </c>
    </row>
    <row r="10" spans="1:5" ht="12.75">
      <c r="A10" s="24" t="s">
        <v>8</v>
      </c>
      <c r="B10" s="22">
        <v>17076.67</v>
      </c>
      <c r="C10" s="22">
        <v>4274.76</v>
      </c>
      <c r="D10" s="22">
        <v>25648.57</v>
      </c>
      <c r="E10" s="23">
        <f>B10+C10+D10</f>
        <v>47000</v>
      </c>
    </row>
    <row r="11" spans="1:5" ht="12.75">
      <c r="A11" s="24" t="s">
        <v>9</v>
      </c>
      <c r="B11" s="22">
        <v>17076.67</v>
      </c>
      <c r="C11" s="22">
        <v>4274.76</v>
      </c>
      <c r="D11" s="22">
        <v>25648.57</v>
      </c>
      <c r="E11" s="23">
        <f>B11+C11+D11</f>
        <v>47000</v>
      </c>
    </row>
    <row r="12" spans="1:25" ht="12.75">
      <c r="A12" s="25" t="s">
        <v>10</v>
      </c>
      <c r="B12" s="22">
        <v>17076.66</v>
      </c>
      <c r="C12" s="22">
        <v>4274.76</v>
      </c>
      <c r="D12" s="22">
        <v>25648.58</v>
      </c>
      <c r="E12" s="23">
        <f>B12+C12+D12</f>
        <v>47000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5" customFormat="1" ht="12.75">
      <c r="A13" s="16" t="s">
        <v>0</v>
      </c>
      <c r="B13" s="28">
        <f>B10+B11+B12</f>
        <v>51230</v>
      </c>
      <c r="C13" s="28">
        <f>C10+C11+C12</f>
        <v>12824.28</v>
      </c>
      <c r="D13" s="28">
        <f>D10+D11+D12</f>
        <v>76945.72</v>
      </c>
      <c r="E13" s="29">
        <f>E10+E11+E12</f>
        <v>141000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s="25" t="s">
        <v>11</v>
      </c>
      <c r="B14" s="22">
        <v>20316.65</v>
      </c>
      <c r="C14" s="22">
        <v>5354.78</v>
      </c>
      <c r="D14" s="3">
        <v>32128.58</v>
      </c>
      <c r="E14" s="23">
        <f>B14+C14+D14</f>
        <v>57800.01</v>
      </c>
      <c r="F14" s="1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24" t="s">
        <v>12</v>
      </c>
      <c r="B15" s="22">
        <v>20316.67</v>
      </c>
      <c r="C15" s="22">
        <v>5354.78</v>
      </c>
      <c r="D15" s="10">
        <v>32128.58</v>
      </c>
      <c r="E15" s="23">
        <f>B15+C15+D15</f>
        <v>57800.03</v>
      </c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24" t="s">
        <v>13</v>
      </c>
      <c r="B16" s="22">
        <v>20316.67</v>
      </c>
      <c r="C16" s="22">
        <v>5354.73</v>
      </c>
      <c r="D16" s="10">
        <v>32128.56</v>
      </c>
      <c r="E16" s="23">
        <f>B16+C16+D16</f>
        <v>57799.96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5" customFormat="1" ht="12.75">
      <c r="A17" s="16" t="s">
        <v>1</v>
      </c>
      <c r="B17" s="30">
        <f>B14+B15+B16</f>
        <v>60949.99</v>
      </c>
      <c r="C17" s="30">
        <f>C14+C15+C16</f>
        <v>16064.289999999999</v>
      </c>
      <c r="D17" s="30">
        <f>D14+D15+D16</f>
        <v>96385.72</v>
      </c>
      <c r="E17" s="29">
        <f>E14+E15+E16</f>
        <v>173400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16" t="s">
        <v>4</v>
      </c>
      <c r="B18" s="31">
        <f>B13+B17</f>
        <v>112179.98999999999</v>
      </c>
      <c r="C18" s="31">
        <f>C13+C17</f>
        <v>28888.57</v>
      </c>
      <c r="D18" s="31">
        <f>D13+D17</f>
        <v>173331.44</v>
      </c>
      <c r="E18" s="32">
        <f>B18+C18+D18</f>
        <v>314400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24" t="s">
        <v>14</v>
      </c>
      <c r="B19" s="22">
        <v>20316.67</v>
      </c>
      <c r="C19" s="22">
        <v>5354.78</v>
      </c>
      <c r="D19" s="22">
        <v>32128.58</v>
      </c>
      <c r="E19" s="23">
        <f>B19+C19+D19</f>
        <v>57800.03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6" ht="12.75">
      <c r="A20" s="24" t="s">
        <v>15</v>
      </c>
      <c r="B20" s="22">
        <v>20316.67</v>
      </c>
      <c r="C20" s="26">
        <v>5354.76</v>
      </c>
      <c r="D20" s="27">
        <v>32128.58</v>
      </c>
      <c r="E20" s="23">
        <f aca="true" t="shared" si="0" ref="E20:E28">B20+C20+D20</f>
        <v>57800.01</v>
      </c>
      <c r="F20" s="14"/>
    </row>
    <row r="21" spans="1:6" ht="12.75">
      <c r="A21" s="24" t="s">
        <v>16</v>
      </c>
      <c r="B21" s="22">
        <v>20316.67</v>
      </c>
      <c r="C21" s="26">
        <v>5354.73</v>
      </c>
      <c r="D21" s="27">
        <v>32128.56</v>
      </c>
      <c r="E21" s="23">
        <f t="shared" si="0"/>
        <v>57799.96</v>
      </c>
      <c r="F21" s="14"/>
    </row>
    <row r="22" spans="1:26" s="9" customFormat="1" ht="12.75">
      <c r="A22" s="16" t="s">
        <v>5</v>
      </c>
      <c r="B22" s="4">
        <f>B19+B20+B21</f>
        <v>60950.009999999995</v>
      </c>
      <c r="C22" s="28">
        <f>C19+C20+C21</f>
        <v>16064.27</v>
      </c>
      <c r="D22" s="4">
        <f>D19+D20+D21</f>
        <v>96385.72</v>
      </c>
      <c r="E22" s="29">
        <f t="shared" si="0"/>
        <v>173400</v>
      </c>
      <c r="F22" s="14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24" t="s">
        <v>17</v>
      </c>
      <c r="B23" s="27">
        <v>19396.71</v>
      </c>
      <c r="C23" s="26">
        <v>5048.1</v>
      </c>
      <c r="D23" s="10">
        <v>30288.55</v>
      </c>
      <c r="E23" s="23">
        <f t="shared" si="0"/>
        <v>54733.36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6" ht="12.75">
      <c r="A24" s="24" t="s">
        <v>18</v>
      </c>
      <c r="B24" s="27">
        <v>19396.71</v>
      </c>
      <c r="C24" s="26">
        <v>5048.1</v>
      </c>
      <c r="D24" s="10">
        <v>30288.55</v>
      </c>
      <c r="E24" s="23">
        <f t="shared" si="0"/>
        <v>54733.36</v>
      </c>
      <c r="F24" s="14"/>
    </row>
    <row r="25" spans="1:6" ht="12.75">
      <c r="A25" s="24" t="s">
        <v>19</v>
      </c>
      <c r="B25" s="27">
        <v>19396.7</v>
      </c>
      <c r="C25" s="26">
        <v>5048.08</v>
      </c>
      <c r="D25" s="10">
        <v>30288.5</v>
      </c>
      <c r="E25" s="23">
        <f t="shared" si="0"/>
        <v>54733.28</v>
      </c>
      <c r="F25" s="14"/>
    </row>
    <row r="26" spans="1:19" s="5" customFormat="1" ht="12.75">
      <c r="A26" s="16" t="s">
        <v>24</v>
      </c>
      <c r="B26" s="33">
        <f>B23+B24+B25</f>
        <v>58190.119999999995</v>
      </c>
      <c r="C26" s="28">
        <f>C23+C24+C25</f>
        <v>15144.28</v>
      </c>
      <c r="D26" s="33">
        <f>D23+D24+D25</f>
        <v>90865.6</v>
      </c>
      <c r="E26" s="29">
        <f t="shared" si="0"/>
        <v>164200</v>
      </c>
      <c r="F26" s="14"/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6" customFormat="1" ht="12.75">
      <c r="A27" s="16" t="s">
        <v>6</v>
      </c>
      <c r="B27" s="4">
        <f>B22+B26</f>
        <v>119140.12999999999</v>
      </c>
      <c r="C27" s="4">
        <f>C22+C26</f>
        <v>31208.550000000003</v>
      </c>
      <c r="D27" s="4">
        <f>D22+D26</f>
        <v>187251.32</v>
      </c>
      <c r="E27" s="29">
        <f t="shared" si="0"/>
        <v>337600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6" customFormat="1" ht="12.75">
      <c r="A28" s="16" t="s">
        <v>23</v>
      </c>
      <c r="B28" s="4">
        <f>B17+B27</f>
        <v>180090.12</v>
      </c>
      <c r="C28" s="4">
        <f>C17+C27</f>
        <v>47272.840000000004</v>
      </c>
      <c r="D28" s="4">
        <f>D17+D27</f>
        <v>283637.04000000004</v>
      </c>
      <c r="E28" s="29">
        <f t="shared" si="0"/>
        <v>511000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6" customFormat="1" ht="12.75">
      <c r="A29" s="16" t="s">
        <v>22</v>
      </c>
      <c r="B29" s="4">
        <f>B13+B17+B22+B26</f>
        <v>231320.12</v>
      </c>
      <c r="C29" s="4">
        <f>C13+C17+C22+C26</f>
        <v>60097.119999999995</v>
      </c>
      <c r="D29" s="4">
        <f>D13+D17+D22+D26</f>
        <v>360582.76</v>
      </c>
      <c r="E29" s="34">
        <f>E13+E17+E22+E26</f>
        <v>652000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6" customFormat="1" ht="12.75">
      <c r="A30" s="1"/>
      <c r="B30" s="1"/>
      <c r="C30" s="1"/>
      <c r="D30" s="1"/>
      <c r="E30" s="1"/>
      <c r="F30" s="1"/>
      <c r="G3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E32" s="1"/>
      <c r="F32" s="1"/>
    </row>
    <row r="33" spans="1:6" ht="12.75">
      <c r="A33" s="1"/>
      <c r="B33" s="1"/>
      <c r="C33" s="13"/>
      <c r="D33" s="12"/>
      <c r="E33" s="1"/>
      <c r="F33" s="1"/>
    </row>
    <row r="34" ht="12.75">
      <c r="H34" s="12"/>
    </row>
    <row r="35" spans="5:7" ht="12.75">
      <c r="E35" s="15"/>
      <c r="F35" s="1"/>
      <c r="G35" s="1"/>
    </row>
    <row r="36" spans="5:7" ht="12.75">
      <c r="E36" s="15"/>
      <c r="F36" s="1"/>
      <c r="G36" s="1"/>
    </row>
    <row r="38" ht="12.75">
      <c r="F38" s="2"/>
    </row>
    <row r="40" ht="12.75">
      <c r="G40" s="2"/>
    </row>
    <row r="41" ht="12.75">
      <c r="G41" s="2"/>
    </row>
    <row r="42" ht="12.75">
      <c r="F42" s="2"/>
    </row>
  </sheetData>
  <sheetProtection/>
  <printOptions/>
  <pageMargins left="0.22" right="0.27" top="0.27" bottom="0.2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2017-04-25T08:34:47Z</cp:lastPrinted>
  <dcterms:created xsi:type="dcterms:W3CDTF">1996-10-14T23:33:28Z</dcterms:created>
  <dcterms:modified xsi:type="dcterms:W3CDTF">2017-05-16T06:35:07Z</dcterms:modified>
  <cp:category/>
  <cp:version/>
  <cp:contentType/>
  <cp:contentStatus/>
</cp:coreProperties>
</file>